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talitaspojistovna-my.sharepoint.com/personal/miroslav_vacovsky_vitalitas_cz/Documents/REPORTING/POVINNĚ ZVEŘEJŇOVANÉ informace na webu/2020_4q/"/>
    </mc:Choice>
  </mc:AlternateContent>
  <xr:revisionPtr revIDLastSave="0" documentId="8_{84132CEF-04F0-48E6-A7C6-F10548F1DADD}" xr6:coauthVersionLast="46" xr6:coauthVersionMax="46" xr10:uidLastSave="{00000000-0000-0000-0000-000000000000}"/>
  <bookViews>
    <workbookView xWindow="-120" yWindow="-120" windowWidth="29040" windowHeight="17640"/>
  </bookViews>
  <sheets>
    <sheet name="rozvaha aktiva" sheetId="3" r:id="rId1"/>
    <sheet name="rozvaha pasiva" sheetId="7" r:id="rId2"/>
    <sheet name="VZZ tech.účet" sheetId="6" r:id="rId3"/>
    <sheet name="VZZ  netech. účet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</calcChain>
</file>

<file path=xl/sharedStrings.xml><?xml version="1.0" encoding="utf-8"?>
<sst xmlns="http://schemas.openxmlformats.org/spreadsheetml/2006/main" count="186" uniqueCount="165">
  <si>
    <t>A</t>
  </si>
  <si>
    <t>B</t>
  </si>
  <si>
    <t xml:space="preserve">   Opravné položky a oprávky</t>
  </si>
  <si>
    <t xml:space="preserve">   Údaj kompenzovaný  o opravné položky a oprávky</t>
  </si>
  <si>
    <t>Údaj nekompenzovaný o opravné položky a oprávky</t>
  </si>
  <si>
    <t>Aktiva celkem</t>
  </si>
  <si>
    <t xml:space="preserve">   Pohledávky za upsaný základní kapitál</t>
  </si>
  <si>
    <t xml:space="preserve">   Dlouhodobý nehmotný majetek</t>
  </si>
  <si>
    <t xml:space="preserve">         Podíly v ovládaných osobách</t>
  </si>
  <si>
    <t xml:space="preserve">         Podíly s podstatným vlivem</t>
  </si>
  <si>
    <t xml:space="preserve">         Dluhové CP vydané os., ve kterých má úč. jedn. podst. vliv</t>
  </si>
  <si>
    <t xml:space="preserve">         Akcie a ostatní CP s proměnlivým výnosem, ostatní podíly</t>
  </si>
  <si>
    <t xml:space="preserve">   Dlužníci</t>
  </si>
  <si>
    <t xml:space="preserve">      Pohledávky z operací přímého pojištění</t>
  </si>
  <si>
    <t xml:space="preserve">         Pojistníci</t>
  </si>
  <si>
    <t xml:space="preserve">      Pohledávky z operací zajištění</t>
  </si>
  <si>
    <t xml:space="preserve">      Ostatní pohledávky</t>
  </si>
  <si>
    <t xml:space="preserve">   Ostatní aktiva</t>
  </si>
  <si>
    <t xml:space="preserve">      Dlouhodobý hm. majetek, jiný než pozemky a stavby, a zásoby</t>
  </si>
  <si>
    <t xml:space="preserve">      Hotovost na účtech u fin. institucí a hotovost v pokladně</t>
  </si>
  <si>
    <t xml:space="preserve">      Jiná aktiva</t>
  </si>
  <si>
    <t xml:space="preserve">   Přechodné účty aktiv</t>
  </si>
  <si>
    <t xml:space="preserve">      Naběhlé úroky a nájemné</t>
  </si>
  <si>
    <t xml:space="preserve">      Odložené pořizovací náklady na pojistné smlouvy</t>
  </si>
  <si>
    <t xml:space="preserve">         Odložené pořizovací nákl. na poj. smlouvy v živ. poj.</t>
  </si>
  <si>
    <t xml:space="preserve">         Odložené pořizovací nákl. na poj. smlouvy v neživ. poj.</t>
  </si>
  <si>
    <t xml:space="preserve">      Ostatní přechodné účty aktiv</t>
  </si>
  <si>
    <t xml:space="preserve">   Podíl zajišťovatelů na TR</t>
  </si>
  <si>
    <t xml:space="preserve">   Čistá hodnota</t>
  </si>
  <si>
    <t>Hrubá hodnota</t>
  </si>
  <si>
    <t>Pasiva celkem</t>
  </si>
  <si>
    <t xml:space="preserve">   Vlastní kapitál</t>
  </si>
  <si>
    <t xml:space="preserve">      Základní kapitál</t>
  </si>
  <si>
    <t xml:space="preserve">      Emisní ážio</t>
  </si>
  <si>
    <t xml:space="preserve">      Rezervní fond na nové ocenění</t>
  </si>
  <si>
    <t xml:space="preserve">      Ostatní kapitálové fondy</t>
  </si>
  <si>
    <t xml:space="preserve">      Rezervní fond a ostatní fondy ze zisku</t>
  </si>
  <si>
    <t xml:space="preserve">      Nerozdělený zisk nebo neuhrazená ztráta minulých úč. období</t>
  </si>
  <si>
    <t xml:space="preserve">      Zisk nebo ztráta běžného účetního období</t>
  </si>
  <si>
    <t xml:space="preserve">   Podřízená pasiva</t>
  </si>
  <si>
    <t xml:space="preserve">   Technické rezervy</t>
  </si>
  <si>
    <t xml:space="preserve">      Rezerva na nezasloužené pojistné</t>
  </si>
  <si>
    <t xml:space="preserve">         Rezerva na nezasl. pojistné vztahující se k poj. odv. ŽP</t>
  </si>
  <si>
    <t xml:space="preserve">         Rezerva na nezasl. pojistné vztahující se k poj. odv. NP</t>
  </si>
  <si>
    <t xml:space="preserve">      Rezerva na daně</t>
  </si>
  <si>
    <t xml:space="preserve">      Ostatní rezervy</t>
  </si>
  <si>
    <t xml:space="preserve">   Depozita při pasivním zajištění</t>
  </si>
  <si>
    <t xml:space="preserve">   Věřitelé</t>
  </si>
  <si>
    <t xml:space="preserve">      Závazky z operací přímého pojištění</t>
  </si>
  <si>
    <t xml:space="preserve">      Závazky z operací zajištění</t>
  </si>
  <si>
    <t xml:space="preserve">      Ostatní závazky</t>
  </si>
  <si>
    <t xml:space="preserve">      Garanční fond Kanceláře</t>
  </si>
  <si>
    <t xml:space="preserve">   Přechodné účty pasiv</t>
  </si>
  <si>
    <t xml:space="preserve">      Výdaje příštích období a výnosy příštích období</t>
  </si>
  <si>
    <t xml:space="preserve">      Ostatní přechodné účty pasiv</t>
  </si>
  <si>
    <t xml:space="preserve">         Dohadné položky pasivní</t>
  </si>
  <si>
    <t>C</t>
  </si>
  <si>
    <t xml:space="preserve">         Dluhové cenné papíry součet</t>
  </si>
  <si>
    <t xml:space="preserve">          Depozita u finančních institucí</t>
  </si>
  <si>
    <t xml:space="preserve">          Depozita při aktivním zajištění</t>
  </si>
  <si>
    <t>Rozvahová aktiva</t>
  </si>
  <si>
    <t>Rozvahová pasiva</t>
  </si>
  <si>
    <t>řádek číslo</t>
  </si>
  <si>
    <t>Technický účet k neživotnímu pojištění</t>
  </si>
  <si>
    <t>Výsledek technického účtu k neživotnímu pojištění</t>
  </si>
  <si>
    <t xml:space="preserve">   Zasloužené pojistné, očištěné od zajištění</t>
  </si>
  <si>
    <t xml:space="preserve">      Předepsané pojistné, očištěné od zajištění</t>
  </si>
  <si>
    <t xml:space="preserve">         Předepsané hrubé pojistné</t>
  </si>
  <si>
    <t xml:space="preserve">         Pojistné postoupené zajišťovatelům</t>
  </si>
  <si>
    <t xml:space="preserve">      Změna stavu rezervy na nezasl.poj., očištěné od zajišť.                     </t>
  </si>
  <si>
    <t xml:space="preserve">         Změna stavu hrubé výše rezervy na nezasl. pojistné</t>
  </si>
  <si>
    <t xml:space="preserve">   Ostatní technické výnosy, očištěné od zajištění</t>
  </si>
  <si>
    <t xml:space="preserve">   Náklady na poj. pl. včetně změny TR, očištěné od zajištění</t>
  </si>
  <si>
    <t xml:space="preserve">      Náklady na pojistná plnění, očištěné od zajištění</t>
  </si>
  <si>
    <t xml:space="preserve">         Hrubá výše nákladů na pojistná plnění</t>
  </si>
  <si>
    <t xml:space="preserve">         Náklady na pojistná plnění, podíl zajišťovatelů</t>
  </si>
  <si>
    <t xml:space="preserve">      Změna stavu rezervy na poj. pl., očištěné od zajištění</t>
  </si>
  <si>
    <t xml:space="preserve">         Změna stavu hrubé výše rezervy na pojistná plnění</t>
  </si>
  <si>
    <t xml:space="preserve">   Změny stavu ostatních tech. rezerv, očištěné od zajištění</t>
  </si>
  <si>
    <t xml:space="preserve">   Čistá výše provozních nákladů</t>
  </si>
  <si>
    <t xml:space="preserve">      Pořizovací náklady na pojistné smlouvy</t>
  </si>
  <si>
    <t xml:space="preserve">      Změna stavu časově rozlišených pořizovacích nákladů</t>
  </si>
  <si>
    <t xml:space="preserve">      Správní režie</t>
  </si>
  <si>
    <t xml:space="preserve">      Provize od zajišťovatelů a podíly na ziscích</t>
  </si>
  <si>
    <t xml:space="preserve">   Ostatní technické náklady, očištěné od zajištění</t>
  </si>
  <si>
    <t>Netechnický účet k neživotnímu pojištění</t>
  </si>
  <si>
    <t>Zisk nebo ztráta za účetní období</t>
  </si>
  <si>
    <t xml:space="preserve">   Zisk nebo ztráta z běžné činnosti po zdanění</t>
  </si>
  <si>
    <t xml:space="preserve">      Výsledek technického účtu k neživotnímu pojištění</t>
  </si>
  <si>
    <t xml:space="preserve">      Výsledek technického účtu k životnímu pojištění</t>
  </si>
  <si>
    <t xml:space="preserve">         Výnosy z podílů</t>
  </si>
  <si>
    <t xml:space="preserve">            Výnosy z pozemků a staveb (nemovitosti)</t>
  </si>
  <si>
    <t xml:space="preserve">            Výnosy z ostatních investic (mimo nemovitostí)</t>
  </si>
  <si>
    <t xml:space="preserve">      Převedené výnosy fin. umístění z technického účtu k živ.poj.</t>
  </si>
  <si>
    <t xml:space="preserve">      Ostatní výnosy</t>
  </si>
  <si>
    <t xml:space="preserve">      Ostatní náklady</t>
  </si>
  <si>
    <t xml:space="preserve">      Daň z příjmů z běžné činnosti</t>
  </si>
  <si>
    <t xml:space="preserve">   Mimořádný zisk nebo ztráta</t>
  </si>
  <si>
    <t xml:space="preserve">      Mimořádné výnosy</t>
  </si>
  <si>
    <t xml:space="preserve">      Mimořádné náklady</t>
  </si>
  <si>
    <t xml:space="preserve">   Daň z příjmů z mimořádné činnosti</t>
  </si>
  <si>
    <t xml:space="preserve">   Ostatní daně neuvedené v předcházejících položkách</t>
  </si>
  <si>
    <t xml:space="preserve">  </t>
  </si>
  <si>
    <t xml:space="preserve">         Změna stavu rezervy na nezasl. pojistné, podíl zajišťovatelů</t>
  </si>
  <si>
    <t xml:space="preserve">         Změna stavu rezervy na pojistná plnění, podíl zajišťovatelů</t>
  </si>
  <si>
    <t xml:space="preserve">   Bonusy a slevy, očištěné od zajištění</t>
  </si>
  <si>
    <t xml:space="preserve">      Výnosy z investic</t>
  </si>
  <si>
    <t xml:space="preserve">         Výnosy z ostatních investic</t>
  </si>
  <si>
    <t xml:space="preserve">         Výnosy z realizace investic</t>
  </si>
  <si>
    <t xml:space="preserve">      Náklady na investice</t>
  </si>
  <si>
    <t xml:space="preserve">         Náklady na správu investic, včetně úroků</t>
  </si>
  <si>
    <t xml:space="preserve">         Náklady spojené s realizací investic</t>
  </si>
  <si>
    <t xml:space="preserve">      Převod výnosů z investic na tech. účet k neživ. poj.</t>
  </si>
  <si>
    <t xml:space="preserve">      z toho goodwill</t>
  </si>
  <si>
    <t xml:space="preserve">   Investice</t>
  </si>
  <si>
    <t xml:space="preserve">      Pozemky a stavby </t>
  </si>
  <si>
    <t xml:space="preserve">         z toho provozní nemovitosti</t>
  </si>
  <si>
    <t xml:space="preserve">      Investice v podnikatelských seskupeních</t>
  </si>
  <si>
    <t xml:space="preserve">         Dluhové CP vydané ovládanými osobami a zápůjčkya úvěry těmto osobám</t>
  </si>
  <si>
    <t xml:space="preserve">         Investice v investičních sdruženích</t>
  </si>
  <si>
    <t xml:space="preserve">         Ostatní zápůjčky a úvěry</t>
  </si>
  <si>
    <t xml:space="preserve">          Ostatní investice</t>
  </si>
  <si>
    <t xml:space="preserve">   Investice životního pojištění, je-li nositelem inv. rizika pojistník</t>
  </si>
  <si>
    <t xml:space="preserve">         Pojišťovací zprostředkovatelé</t>
  </si>
  <si>
    <t xml:space="preserve">         z toho změny základního kapitálu</t>
  </si>
  <si>
    <t xml:space="preserve">      Rezerva na životních pojištění</t>
  </si>
  <si>
    <t xml:space="preserve">      Rezerva na pojistná plnění nevyřizených pojistných událostí</t>
  </si>
  <si>
    <t xml:space="preserve">         Rezerva na pojistná plnění nevyř.pojist.událostí vztahující se k poj. odv. ŽP</t>
  </si>
  <si>
    <t xml:space="preserve">         Rezerva na pojistná plnění nevyř.pojist.událostí vztahující se k poj. odv. NP</t>
  </si>
  <si>
    <t xml:space="preserve">      Rezerva na bonusy a slevy</t>
  </si>
  <si>
    <t xml:space="preserve">         Rezerva na bonusy a slevy vztahující se k poj. odv. ŽP</t>
  </si>
  <si>
    <t xml:space="preserve">         Rezerva na bonusy a slevy vztahující se k poj. odv. NP</t>
  </si>
  <si>
    <t xml:space="preserve">      Ostatní technické rezervy</t>
  </si>
  <si>
    <t xml:space="preserve">        Ostatní technické rezervy vztahující se k poj. odv. ŽP</t>
  </si>
  <si>
    <t xml:space="preserve">        Ostatní technické rezervy vztahující se k poj. odv. NP</t>
  </si>
  <si>
    <t xml:space="preserve">     Rezervy</t>
  </si>
  <si>
    <t xml:space="preserve">      Rezerva na penzijní a podobné závazky</t>
  </si>
  <si>
    <t xml:space="preserve">      Závazky z dluhových cenných papírů</t>
  </si>
  <si>
    <t xml:space="preserve">         z toho směnitelné (konvertibilní) dluhopisy</t>
  </si>
  <si>
    <t xml:space="preserve">      Fond zábrany škod</t>
  </si>
  <si>
    <t xml:space="preserve">         z toho daňové závazky a závazky ze sociálního zabezpečení</t>
  </si>
  <si>
    <t xml:space="preserve">      Jiné investice </t>
  </si>
  <si>
    <t xml:space="preserve">     Technické rezervy u ŽP, kde jsou nositelem inv. rizika pojistníci</t>
  </si>
  <si>
    <t xml:space="preserve">      Závazky vůči finančním institucím</t>
  </si>
  <si>
    <t xml:space="preserve">         Změny hodnoty investic - výnosy</t>
  </si>
  <si>
    <t xml:space="preserve">         Změna hodnoty investic - náklady</t>
  </si>
  <si>
    <t xml:space="preserve">   Převedené výnosy z investic z netechnického účtu</t>
  </si>
  <si>
    <t xml:space="preserve"> </t>
  </si>
  <si>
    <t xml:space="preserve">        Dluhové cenné papíry oceňované reálnou hodnotou</t>
  </si>
  <si>
    <t xml:space="preserve">         Dluhové cenní papíry držené do splatnosti</t>
  </si>
  <si>
    <t xml:space="preserve">         z toho dohadné položky aktivní</t>
  </si>
  <si>
    <t xml:space="preserve">        z toho oceňovací rozdíly z ocenění reálnou hodnotou</t>
  </si>
  <si>
    <t>0</t>
  </si>
  <si>
    <t xml:space="preserve">          Rozvaha k 31.12.2020 (v tis. Kč)</t>
  </si>
  <si>
    <t xml:space="preserve">           Rozvaha k 31.12.2020 (v tis. Kč)</t>
  </si>
  <si>
    <t>Výkaz zisku a ztráty k 31.12.2020 (v tis. Kč)</t>
  </si>
  <si>
    <t>6</t>
  </si>
  <si>
    <t>993</t>
  </si>
  <si>
    <t>3 952</t>
  </si>
  <si>
    <t>-527</t>
  </si>
  <si>
    <t>-33</t>
  </si>
  <si>
    <t>-396</t>
  </si>
  <si>
    <t>-2 330</t>
  </si>
  <si>
    <t>-2 670</t>
  </si>
  <si>
    <t>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</si>
</sst>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vertical="top" wrapText="1"/>
    </xf>
    <xf numFmtId="0" fontId="4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3" fontId="9" fillId="0" borderId="39" xfId="0" applyNumberFormat="1" applyFont="1" applyBorder="1" applyAlignment="1">
      <alignment horizontal="center" vertical="center" wrapText="1"/>
    </xf>
    <xf numFmtId="3" fontId="12" fillId="0" borderId="37" xfId="0" applyNumberFormat="1" applyFont="1" applyBorder="1" applyAlignment="1">
      <alignment horizontal="center" vertical="center" wrapText="1"/>
    </xf>
    <xf numFmtId="3" fontId="10" fillId="0" borderId="37" xfId="0" applyNumberFormat="1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center" vertical="center" wrapText="1"/>
    </xf>
    <xf numFmtId="3" fontId="10" fillId="0" borderId="3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top" wrapText="1"/>
    </xf>
    <xf numFmtId="3" fontId="1" fillId="0" borderId="45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46" xfId="0" applyNumberFormat="1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3" fontId="10" fillId="3" borderId="5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3" fontId="10" fillId="4" borderId="36" xfId="0" applyNumberFormat="1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A2" sqref="A2:E4"/>
    </sheetView>
  </sheetViews>
  <sheetFormatPr defaultRowHeight="11.25" x14ac:dyDescent="0.2"/>
  <cols>
    <col min="1" max="1" width="52.85546875" style="4" customWidth="1"/>
    <col min="2" max="2" width="5.5703125" style="4" customWidth="1"/>
    <col min="3" max="3" width="14.5703125" style="3" customWidth="1"/>
    <col min="4" max="4" width="12.140625" style="3" customWidth="1"/>
    <col min="5" max="5" width="13" style="3" customWidth="1"/>
    <col min="6" max="6" width="2" style="4" customWidth="1"/>
    <col min="7" max="16384" width="9.140625" style="4"/>
  </cols>
  <sheetData>
    <row r="1" spans="1:5" s="5" customFormat="1" ht="13.5" thickBot="1" x14ac:dyDescent="0.25">
      <c r="A1" s="7"/>
      <c r="C1" s="6"/>
      <c r="D1" s="6"/>
      <c r="E1" s="6"/>
    </row>
    <row r="2" spans="1:5" s="5" customFormat="1" ht="16.5" customHeight="1" x14ac:dyDescent="0.2">
      <c r="A2" s="74" t="s">
        <v>153</v>
      </c>
      <c r="B2" s="75"/>
      <c r="C2" s="75"/>
      <c r="D2" s="75"/>
      <c r="E2" s="76"/>
    </row>
    <row r="3" spans="1:5" s="5" customFormat="1" ht="12.75" x14ac:dyDescent="0.2">
      <c r="A3" s="73"/>
      <c r="B3" s="77"/>
      <c r="C3" s="77"/>
      <c r="D3" s="77"/>
      <c r="E3" s="78"/>
    </row>
    <row r="4" spans="1:5" s="5" customFormat="1" ht="6" customHeight="1" thickBot="1" x14ac:dyDescent="0.25">
      <c r="A4" s="79"/>
      <c r="B4" s="80"/>
      <c r="C4" s="80"/>
      <c r="D4" s="80"/>
      <c r="E4" s="81"/>
    </row>
    <row r="5" spans="1:5" s="1" customFormat="1" ht="57.75" customHeight="1" thickBot="1" x14ac:dyDescent="0.25">
      <c r="A5" s="53" t="s">
        <v>60</v>
      </c>
      <c r="B5" s="54" t="s">
        <v>62</v>
      </c>
      <c r="C5" s="55" t="s">
        <v>4</v>
      </c>
      <c r="D5" s="56" t="s">
        <v>2</v>
      </c>
      <c r="E5" s="57" t="s">
        <v>3</v>
      </c>
    </row>
    <row r="6" spans="1:5" s="1" customFormat="1" x14ac:dyDescent="0.2">
      <c r="A6" s="18"/>
      <c r="B6" s="22"/>
      <c r="C6" s="15" t="s">
        <v>0</v>
      </c>
      <c r="D6" s="15" t="s">
        <v>1</v>
      </c>
      <c r="E6" s="16" t="s">
        <v>56</v>
      </c>
    </row>
    <row r="7" spans="1:5" s="2" customFormat="1" x14ac:dyDescent="0.2">
      <c r="A7" s="19"/>
      <c r="B7" s="23"/>
      <c r="C7" s="8"/>
      <c r="D7" s="8"/>
      <c r="E7" s="17"/>
    </row>
    <row r="8" spans="1:5" ht="15.75" customHeight="1" x14ac:dyDescent="0.2">
      <c r="A8" s="72" t="s">
        <v>5</v>
      </c>
      <c r="B8" s="24">
        <v>1</v>
      </c>
      <c r="C8" s="43">
        <v>193219</v>
      </c>
      <c r="D8" s="43">
        <v>13801</v>
      </c>
      <c r="E8" s="44">
        <v>179418</v>
      </c>
    </row>
    <row r="9" spans="1:5" ht="12" x14ac:dyDescent="0.2">
      <c r="A9" s="20" t="s">
        <v>6</v>
      </c>
      <c r="B9" s="25">
        <f>B8+1</f>
        <v>2</v>
      </c>
      <c r="C9" s="45">
        <v>0</v>
      </c>
      <c r="D9" s="45">
        <v>0</v>
      </c>
      <c r="E9" s="46">
        <v>0</v>
      </c>
    </row>
    <row r="10" spans="1:5" ht="12" x14ac:dyDescent="0.2">
      <c r="A10" s="20" t="s">
        <v>7</v>
      </c>
      <c r="B10" s="25">
        <f t="shared" ref="B10:B47" si="0">B9+1</f>
        <v>3</v>
      </c>
      <c r="C10" s="45">
        <v>11878</v>
      </c>
      <c r="D10" s="45">
        <v>11387</v>
      </c>
      <c r="E10" s="46">
        <v>491</v>
      </c>
    </row>
    <row r="11" spans="1:5" ht="12" x14ac:dyDescent="0.2">
      <c r="A11" s="20" t="s">
        <v>113</v>
      </c>
      <c r="B11" s="25">
        <f t="shared" si="0"/>
        <v>4</v>
      </c>
      <c r="C11" s="45">
        <v>0</v>
      </c>
      <c r="D11" s="45">
        <v>0</v>
      </c>
      <c r="E11" s="46">
        <v>0</v>
      </c>
    </row>
    <row r="12" spans="1:5" ht="12" x14ac:dyDescent="0.2">
      <c r="A12" s="20" t="s">
        <v>114</v>
      </c>
      <c r="B12" s="25">
        <f t="shared" si="0"/>
        <v>5</v>
      </c>
      <c r="C12" s="45">
        <v>152988</v>
      </c>
      <c r="D12" s="45"/>
      <c r="E12" s="46">
        <v>152988</v>
      </c>
    </row>
    <row r="13" spans="1:5" ht="12" x14ac:dyDescent="0.2">
      <c r="A13" s="20" t="s">
        <v>115</v>
      </c>
      <c r="B13" s="25">
        <f t="shared" si="0"/>
        <v>6</v>
      </c>
      <c r="C13" s="45">
        <v>0</v>
      </c>
      <c r="D13" s="45">
        <v>0</v>
      </c>
      <c r="E13" s="46">
        <v>0</v>
      </c>
    </row>
    <row r="14" spans="1:5" ht="12" x14ac:dyDescent="0.2">
      <c r="A14" s="20" t="s">
        <v>116</v>
      </c>
      <c r="B14" s="25">
        <f t="shared" si="0"/>
        <v>7</v>
      </c>
      <c r="C14" s="45">
        <v>0</v>
      </c>
      <c r="D14" s="45">
        <v>0</v>
      </c>
      <c r="E14" s="46">
        <v>0</v>
      </c>
    </row>
    <row r="15" spans="1:5" ht="12" x14ac:dyDescent="0.2">
      <c r="A15" s="20" t="s">
        <v>117</v>
      </c>
      <c r="B15" s="25">
        <f t="shared" si="0"/>
        <v>8</v>
      </c>
      <c r="C15" s="45">
        <v>0</v>
      </c>
      <c r="D15" s="45">
        <v>0</v>
      </c>
      <c r="E15" s="46">
        <v>0</v>
      </c>
    </row>
    <row r="16" spans="1:5" ht="12" x14ac:dyDescent="0.2">
      <c r="A16" s="20" t="s">
        <v>8</v>
      </c>
      <c r="B16" s="25">
        <f t="shared" si="0"/>
        <v>9</v>
      </c>
      <c r="C16" s="45">
        <v>0</v>
      </c>
      <c r="D16" s="45">
        <v>0</v>
      </c>
      <c r="E16" s="46">
        <v>0</v>
      </c>
    </row>
    <row r="17" spans="1:5" ht="16.7" customHeight="1" x14ac:dyDescent="0.2">
      <c r="A17" s="66" t="s">
        <v>118</v>
      </c>
      <c r="B17" s="25">
        <f t="shared" si="0"/>
        <v>10</v>
      </c>
      <c r="C17" s="45">
        <v>0</v>
      </c>
      <c r="D17" s="45">
        <v>0</v>
      </c>
      <c r="E17" s="46">
        <v>0</v>
      </c>
    </row>
    <row r="18" spans="1:5" ht="12" x14ac:dyDescent="0.2">
      <c r="A18" s="20" t="s">
        <v>9</v>
      </c>
      <c r="B18" s="25">
        <f t="shared" si="0"/>
        <v>11</v>
      </c>
      <c r="C18" s="45">
        <v>0</v>
      </c>
      <c r="D18" s="45">
        <v>0</v>
      </c>
      <c r="E18" s="46">
        <v>0</v>
      </c>
    </row>
    <row r="19" spans="1:5" ht="12" x14ac:dyDescent="0.2">
      <c r="A19" s="20" t="s">
        <v>10</v>
      </c>
      <c r="B19" s="25">
        <f t="shared" si="0"/>
        <v>12</v>
      </c>
      <c r="C19" s="45">
        <v>0</v>
      </c>
      <c r="D19" s="45">
        <v>0</v>
      </c>
      <c r="E19" s="46">
        <v>0</v>
      </c>
    </row>
    <row r="20" spans="1:5" ht="12" x14ac:dyDescent="0.2">
      <c r="A20" s="20" t="s">
        <v>141</v>
      </c>
      <c r="B20" s="25">
        <f t="shared" si="0"/>
        <v>13</v>
      </c>
      <c r="C20" s="45">
        <v>152988</v>
      </c>
      <c r="D20" s="45">
        <v>0</v>
      </c>
      <c r="E20" s="46">
        <v>152988</v>
      </c>
    </row>
    <row r="21" spans="1:5" ht="12" x14ac:dyDescent="0.2">
      <c r="A21" s="20" t="s">
        <v>11</v>
      </c>
      <c r="B21" s="25">
        <f t="shared" si="0"/>
        <v>14</v>
      </c>
      <c r="C21" s="45">
        <v>0</v>
      </c>
      <c r="D21" s="45">
        <v>0</v>
      </c>
      <c r="E21" s="46">
        <v>0</v>
      </c>
    </row>
    <row r="22" spans="1:5" ht="12" x14ac:dyDescent="0.2">
      <c r="A22" s="20" t="s">
        <v>57</v>
      </c>
      <c r="B22" s="25">
        <f t="shared" si="0"/>
        <v>15</v>
      </c>
      <c r="C22" s="45">
        <v>11703</v>
      </c>
      <c r="D22" s="45">
        <v>0</v>
      </c>
      <c r="E22" s="46">
        <v>11703</v>
      </c>
    </row>
    <row r="23" spans="1:5" ht="12" x14ac:dyDescent="0.2">
      <c r="A23" s="20" t="s">
        <v>148</v>
      </c>
      <c r="B23" s="25">
        <f t="shared" si="0"/>
        <v>16</v>
      </c>
      <c r="C23" s="45">
        <v>0</v>
      </c>
      <c r="D23" s="45">
        <v>0</v>
      </c>
      <c r="E23" s="46">
        <v>0</v>
      </c>
    </row>
    <row r="24" spans="1:5" ht="12" x14ac:dyDescent="0.2">
      <c r="A24" s="20" t="s">
        <v>149</v>
      </c>
      <c r="B24" s="25">
        <f t="shared" si="0"/>
        <v>17</v>
      </c>
      <c r="C24" s="45">
        <v>11703</v>
      </c>
      <c r="D24" s="45"/>
      <c r="E24" s="46">
        <v>11703</v>
      </c>
    </row>
    <row r="25" spans="1:5" ht="12" x14ac:dyDescent="0.2">
      <c r="A25" s="20" t="s">
        <v>119</v>
      </c>
      <c r="B25" s="25">
        <v>18</v>
      </c>
      <c r="C25" s="45">
        <v>0</v>
      </c>
      <c r="D25" s="45">
        <v>0</v>
      </c>
      <c r="E25" s="46">
        <v>0</v>
      </c>
    </row>
    <row r="26" spans="1:5" ht="12" x14ac:dyDescent="0.2">
      <c r="A26" s="20" t="s">
        <v>120</v>
      </c>
      <c r="B26" s="25">
        <f t="shared" si="0"/>
        <v>19</v>
      </c>
      <c r="C26" s="45">
        <v>0</v>
      </c>
      <c r="D26" s="45">
        <v>0</v>
      </c>
      <c r="E26" s="46">
        <v>0</v>
      </c>
    </row>
    <row r="27" spans="1:5" ht="12" x14ac:dyDescent="0.2">
      <c r="A27" s="20" t="s">
        <v>58</v>
      </c>
      <c r="B27" s="25">
        <f t="shared" si="0"/>
        <v>20</v>
      </c>
      <c r="C27" s="45">
        <v>141285</v>
      </c>
      <c r="D27" s="45">
        <v>0</v>
      </c>
      <c r="E27" s="46">
        <v>141285</v>
      </c>
    </row>
    <row r="28" spans="1:5" ht="12" x14ac:dyDescent="0.2">
      <c r="A28" s="20" t="s">
        <v>121</v>
      </c>
      <c r="B28" s="25">
        <f t="shared" si="0"/>
        <v>21</v>
      </c>
      <c r="C28" s="45">
        <v>0</v>
      </c>
      <c r="D28" s="45">
        <v>0</v>
      </c>
      <c r="E28" s="46">
        <v>0</v>
      </c>
    </row>
    <row r="29" spans="1:5" ht="12" x14ac:dyDescent="0.2">
      <c r="A29" s="20" t="s">
        <v>59</v>
      </c>
      <c r="B29" s="25">
        <f t="shared" si="0"/>
        <v>22</v>
      </c>
      <c r="C29" s="45">
        <v>0</v>
      </c>
      <c r="D29" s="45">
        <v>0</v>
      </c>
      <c r="E29" s="46">
        <v>0</v>
      </c>
    </row>
    <row r="30" spans="1:5" ht="12" x14ac:dyDescent="0.2">
      <c r="A30" s="20" t="s">
        <v>122</v>
      </c>
      <c r="B30" s="25">
        <f t="shared" si="0"/>
        <v>23</v>
      </c>
      <c r="C30" s="45">
        <v>0</v>
      </c>
      <c r="D30" s="45">
        <v>0</v>
      </c>
      <c r="E30" s="46">
        <v>0</v>
      </c>
    </row>
    <row r="31" spans="1:5" ht="12" x14ac:dyDescent="0.2">
      <c r="A31" s="28" t="s">
        <v>12</v>
      </c>
      <c r="B31" s="25">
        <f t="shared" si="0"/>
        <v>24</v>
      </c>
      <c r="C31" s="45">
        <v>2957</v>
      </c>
      <c r="D31" s="45">
        <v>298</v>
      </c>
      <c r="E31" s="46">
        <v>2659</v>
      </c>
    </row>
    <row r="32" spans="1:5" ht="12" x14ac:dyDescent="0.2">
      <c r="A32" s="20" t="s">
        <v>13</v>
      </c>
      <c r="B32" s="25">
        <f t="shared" si="0"/>
        <v>25</v>
      </c>
      <c r="C32" s="45">
        <v>214</v>
      </c>
      <c r="D32" s="45">
        <v>0</v>
      </c>
      <c r="E32" s="46">
        <v>214</v>
      </c>
    </row>
    <row r="33" spans="1:8" ht="12" x14ac:dyDescent="0.2">
      <c r="A33" s="20" t="s">
        <v>14</v>
      </c>
      <c r="B33" s="25">
        <f t="shared" si="0"/>
        <v>26</v>
      </c>
      <c r="C33" s="45">
        <v>24</v>
      </c>
      <c r="D33" s="45">
        <v>0</v>
      </c>
      <c r="E33" s="46">
        <v>24</v>
      </c>
      <c r="H33" s="4" t="s">
        <v>102</v>
      </c>
    </row>
    <row r="34" spans="1:8" ht="12" x14ac:dyDescent="0.2">
      <c r="A34" s="20" t="s">
        <v>123</v>
      </c>
      <c r="B34" s="25">
        <f t="shared" si="0"/>
        <v>27</v>
      </c>
      <c r="C34" s="45">
        <v>190</v>
      </c>
      <c r="D34" s="45">
        <v>0</v>
      </c>
      <c r="E34" s="46">
        <v>190</v>
      </c>
    </row>
    <row r="35" spans="1:8" ht="12" x14ac:dyDescent="0.2">
      <c r="A35" s="20" t="s">
        <v>15</v>
      </c>
      <c r="B35" s="25">
        <f t="shared" si="0"/>
        <v>28</v>
      </c>
      <c r="C35" s="45">
        <v>500</v>
      </c>
      <c r="D35" s="45">
        <v>0</v>
      </c>
      <c r="E35" s="46">
        <v>500</v>
      </c>
    </row>
    <row r="36" spans="1:8" ht="12" x14ac:dyDescent="0.2">
      <c r="A36" s="20" t="s">
        <v>16</v>
      </c>
      <c r="B36" s="25">
        <f t="shared" si="0"/>
        <v>29</v>
      </c>
      <c r="C36" s="45">
        <v>2243</v>
      </c>
      <c r="D36" s="45">
        <v>298</v>
      </c>
      <c r="E36" s="46">
        <v>1945</v>
      </c>
    </row>
    <row r="37" spans="1:8" ht="12" x14ac:dyDescent="0.2">
      <c r="A37" s="20" t="s">
        <v>17</v>
      </c>
      <c r="B37" s="25">
        <f t="shared" si="0"/>
        <v>30</v>
      </c>
      <c r="C37" s="45">
        <v>24288</v>
      </c>
      <c r="D37" s="45">
        <v>2116</v>
      </c>
      <c r="E37" s="46">
        <v>22172</v>
      </c>
    </row>
    <row r="38" spans="1:8" ht="12" x14ac:dyDescent="0.2">
      <c r="A38" s="20" t="s">
        <v>18</v>
      </c>
      <c r="B38" s="25">
        <f t="shared" si="0"/>
        <v>31</v>
      </c>
      <c r="C38" s="45">
        <v>2516</v>
      </c>
      <c r="D38" s="45">
        <v>2116</v>
      </c>
      <c r="E38" s="46">
        <v>400</v>
      </c>
    </row>
    <row r="39" spans="1:8" ht="12" x14ac:dyDescent="0.2">
      <c r="A39" s="20" t="s">
        <v>19</v>
      </c>
      <c r="B39" s="25">
        <f t="shared" si="0"/>
        <v>32</v>
      </c>
      <c r="C39" s="45">
        <v>21772</v>
      </c>
      <c r="D39" s="45">
        <v>0</v>
      </c>
      <c r="E39" s="46">
        <v>21772</v>
      </c>
    </row>
    <row r="40" spans="1:8" ht="12" x14ac:dyDescent="0.2">
      <c r="A40" s="20" t="s">
        <v>20</v>
      </c>
      <c r="B40" s="25">
        <f t="shared" si="0"/>
        <v>33</v>
      </c>
      <c r="C40" s="45">
        <v>0</v>
      </c>
      <c r="D40" s="45">
        <v>0</v>
      </c>
      <c r="E40" s="46">
        <v>0</v>
      </c>
    </row>
    <row r="41" spans="1:8" ht="12" x14ac:dyDescent="0.2">
      <c r="A41" s="20" t="s">
        <v>21</v>
      </c>
      <c r="B41" s="25">
        <f t="shared" si="0"/>
        <v>34</v>
      </c>
      <c r="C41" s="45">
        <v>1108</v>
      </c>
      <c r="D41" s="45">
        <v>0</v>
      </c>
      <c r="E41" s="46">
        <v>1108</v>
      </c>
    </row>
    <row r="42" spans="1:8" ht="12" x14ac:dyDescent="0.2">
      <c r="A42" s="20" t="s">
        <v>22</v>
      </c>
      <c r="B42" s="25">
        <f t="shared" si="0"/>
        <v>35</v>
      </c>
      <c r="C42" s="45">
        <v>0</v>
      </c>
      <c r="D42" s="45">
        <v>0</v>
      </c>
      <c r="E42" s="46">
        <v>0</v>
      </c>
    </row>
    <row r="43" spans="1:8" ht="12" x14ac:dyDescent="0.2">
      <c r="A43" s="20" t="s">
        <v>23</v>
      </c>
      <c r="B43" s="25">
        <f t="shared" si="0"/>
        <v>36</v>
      </c>
      <c r="C43" s="45">
        <v>153</v>
      </c>
      <c r="D43" s="45">
        <v>0</v>
      </c>
      <c r="E43" s="46">
        <v>153</v>
      </c>
    </row>
    <row r="44" spans="1:8" ht="12" x14ac:dyDescent="0.2">
      <c r="A44" s="20" t="s">
        <v>24</v>
      </c>
      <c r="B44" s="25">
        <f t="shared" si="0"/>
        <v>37</v>
      </c>
      <c r="C44" s="45">
        <v>0</v>
      </c>
      <c r="D44" s="45">
        <v>0</v>
      </c>
      <c r="E44" s="46">
        <v>0</v>
      </c>
    </row>
    <row r="45" spans="1:8" ht="12" x14ac:dyDescent="0.2">
      <c r="A45" s="20" t="s">
        <v>25</v>
      </c>
      <c r="B45" s="25">
        <f t="shared" si="0"/>
        <v>38</v>
      </c>
      <c r="C45" s="45">
        <v>153</v>
      </c>
      <c r="D45" s="45">
        <v>0</v>
      </c>
      <c r="E45" s="46">
        <v>153</v>
      </c>
    </row>
    <row r="46" spans="1:8" ht="12" x14ac:dyDescent="0.2">
      <c r="A46" s="20" t="s">
        <v>26</v>
      </c>
      <c r="B46" s="25">
        <f t="shared" si="0"/>
        <v>39</v>
      </c>
      <c r="C46" s="45">
        <v>955</v>
      </c>
      <c r="D46" s="45"/>
      <c r="E46" s="46">
        <v>955</v>
      </c>
    </row>
    <row r="47" spans="1:8" ht="12.75" thickBot="1" x14ac:dyDescent="0.25">
      <c r="A47" s="21" t="s">
        <v>150</v>
      </c>
      <c r="B47" s="26">
        <f t="shared" si="0"/>
        <v>40</v>
      </c>
      <c r="C47" s="47">
        <v>955</v>
      </c>
      <c r="D47" s="47">
        <v>0</v>
      </c>
      <c r="E47" s="48">
        <v>955</v>
      </c>
    </row>
    <row r="49" spans="1:4" ht="12.75" x14ac:dyDescent="0.2">
      <c r="A49" s="10"/>
      <c r="D49" s="11"/>
    </row>
    <row r="50" spans="1:4" x14ac:dyDescent="0.2">
      <c r="D50" s="11"/>
    </row>
    <row r="51" spans="1:4" x14ac:dyDescent="0.2">
      <c r="D51" s="11"/>
    </row>
    <row r="53" spans="1:4" x14ac:dyDescent="0.2">
      <c r="D53" s="11"/>
    </row>
    <row r="54" spans="1:4" x14ac:dyDescent="0.2">
      <c r="D54" s="11"/>
    </row>
    <row r="56" spans="1:4" x14ac:dyDescent="0.2">
      <c r="D56" s="11"/>
    </row>
  </sheetData>
  <mergeCells count="1">
    <mergeCell ref="A2:E4"/>
  </mergeCells>
  <phoneticPr fontId="1" type="noConversion"/>
  <pageMargins left="0.25" right="0.25" top="0.75" bottom="0.75" header="0.3" footer="0.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workbookViewId="0">
      <selection activeCell="A2" sqref="A2:E4"/>
    </sheetView>
  </sheetViews>
  <sheetFormatPr defaultRowHeight="11.25" x14ac:dyDescent="0.2"/>
  <cols>
    <col min="1" max="1" width="53.140625" style="4" customWidth="1"/>
    <col min="2" max="2" width="5.5703125" style="4" customWidth="1"/>
    <col min="3" max="3" width="13.42578125" style="3" customWidth="1"/>
    <col min="4" max="4" width="12.140625" style="3" customWidth="1"/>
    <col min="5" max="5" width="13" style="3" customWidth="1"/>
    <col min="6" max="6" width="4.85546875" style="4" customWidth="1"/>
    <col min="7" max="16384" width="9.140625" style="4"/>
  </cols>
  <sheetData>
    <row r="1" spans="1:5" ht="12" thickBot="1" x14ac:dyDescent="0.25"/>
    <row r="2" spans="1:5" ht="15" customHeight="1" x14ac:dyDescent="0.2">
      <c r="A2" s="74" t="s">
        <v>154</v>
      </c>
      <c r="B2" s="75"/>
      <c r="C2" s="75"/>
      <c r="D2" s="75"/>
      <c r="E2" s="76"/>
    </row>
    <row r="3" spans="1:5" s="5" customFormat="1" ht="15" customHeight="1" x14ac:dyDescent="0.2">
      <c r="A3" s="73"/>
      <c r="B3" s="77"/>
      <c r="C3" s="77"/>
      <c r="D3" s="77"/>
      <c r="E3" s="78"/>
    </row>
    <row r="4" spans="1:5" s="5" customFormat="1" ht="5.25" customHeight="1" thickBot="1" x14ac:dyDescent="0.25">
      <c r="A4" s="79"/>
      <c r="B4" s="80"/>
      <c r="C4" s="80"/>
      <c r="D4" s="80"/>
      <c r="E4" s="81"/>
    </row>
    <row r="5" spans="1:5" s="1" customFormat="1" ht="34.5" thickBot="1" x14ac:dyDescent="0.25">
      <c r="A5" s="39" t="s">
        <v>61</v>
      </c>
      <c r="B5" s="40" t="s">
        <v>62</v>
      </c>
      <c r="C5" s="9" t="s">
        <v>29</v>
      </c>
      <c r="D5" s="41" t="s">
        <v>27</v>
      </c>
      <c r="E5" s="42" t="s">
        <v>28</v>
      </c>
    </row>
    <row r="6" spans="1:5" s="1" customFormat="1" x14ac:dyDescent="0.2">
      <c r="A6" s="18"/>
      <c r="B6" s="22"/>
      <c r="C6" s="15" t="s">
        <v>0</v>
      </c>
      <c r="D6" s="15" t="s">
        <v>1</v>
      </c>
      <c r="E6" s="16" t="s">
        <v>56</v>
      </c>
    </row>
    <row r="7" spans="1:5" s="2" customFormat="1" x14ac:dyDescent="0.2">
      <c r="A7" s="19"/>
      <c r="B7" s="23"/>
      <c r="C7" s="8"/>
      <c r="D7" s="8"/>
      <c r="E7" s="17"/>
    </row>
    <row r="8" spans="1:5" ht="14.25" customHeight="1" x14ac:dyDescent="0.2">
      <c r="A8" s="72" t="s">
        <v>30</v>
      </c>
      <c r="B8" s="24">
        <v>1</v>
      </c>
      <c r="C8" s="67"/>
      <c r="D8" s="67"/>
      <c r="E8" s="49">
        <v>179418</v>
      </c>
    </row>
    <row r="9" spans="1:5" ht="12" x14ac:dyDescent="0.2">
      <c r="A9" s="20" t="s">
        <v>31</v>
      </c>
      <c r="B9" s="25">
        <v>2</v>
      </c>
      <c r="C9" s="68"/>
      <c r="D9" s="68"/>
      <c r="E9" s="50">
        <v>145177</v>
      </c>
    </row>
    <row r="10" spans="1:5" ht="12" x14ac:dyDescent="0.2">
      <c r="A10" s="20" t="s">
        <v>32</v>
      </c>
      <c r="B10" s="25">
        <v>3</v>
      </c>
      <c r="C10" s="68"/>
      <c r="D10" s="68"/>
      <c r="E10" s="50">
        <v>90932</v>
      </c>
    </row>
    <row r="11" spans="1:5" ht="12" x14ac:dyDescent="0.2">
      <c r="A11" s="20" t="s">
        <v>124</v>
      </c>
      <c r="B11" s="25">
        <v>4</v>
      </c>
      <c r="C11" s="68"/>
      <c r="D11" s="68"/>
      <c r="E11" s="50">
        <v>0</v>
      </c>
    </row>
    <row r="12" spans="1:5" ht="12" x14ac:dyDescent="0.2">
      <c r="A12" s="20" t="s">
        <v>33</v>
      </c>
      <c r="B12" s="25">
        <v>5</v>
      </c>
      <c r="C12" s="68"/>
      <c r="D12" s="68"/>
      <c r="E12" s="50">
        <v>0</v>
      </c>
    </row>
    <row r="13" spans="1:5" ht="12" x14ac:dyDescent="0.2">
      <c r="A13" s="20" t="s">
        <v>34</v>
      </c>
      <c r="B13" s="25">
        <v>6</v>
      </c>
      <c r="C13" s="68"/>
      <c r="D13" s="68"/>
      <c r="E13" s="50">
        <v>0</v>
      </c>
    </row>
    <row r="14" spans="1:5" ht="12" x14ac:dyDescent="0.2">
      <c r="A14" s="20" t="s">
        <v>35</v>
      </c>
      <c r="B14" s="25">
        <v>7</v>
      </c>
      <c r="C14" s="68"/>
      <c r="D14" s="68"/>
      <c r="E14" s="50">
        <v>0</v>
      </c>
    </row>
    <row r="15" spans="1:5" ht="12" x14ac:dyDescent="0.2">
      <c r="A15" s="20" t="s">
        <v>151</v>
      </c>
      <c r="B15" s="25">
        <v>8</v>
      </c>
      <c r="C15" s="69"/>
      <c r="D15" s="69"/>
      <c r="E15" s="50">
        <v>0</v>
      </c>
    </row>
    <row r="16" spans="1:5" ht="12" x14ac:dyDescent="0.2">
      <c r="A16" s="20" t="s">
        <v>36</v>
      </c>
      <c r="B16" s="25">
        <v>9</v>
      </c>
      <c r="C16" s="68"/>
      <c r="D16" s="68"/>
      <c r="E16" s="50">
        <v>2197</v>
      </c>
    </row>
    <row r="17" spans="1:5" ht="12" x14ac:dyDescent="0.2">
      <c r="A17" s="20" t="s">
        <v>37</v>
      </c>
      <c r="B17" s="25">
        <v>10</v>
      </c>
      <c r="C17" s="68"/>
      <c r="D17" s="68"/>
      <c r="E17" s="50">
        <v>48769</v>
      </c>
    </row>
    <row r="18" spans="1:5" ht="12" x14ac:dyDescent="0.2">
      <c r="A18" s="20" t="s">
        <v>38</v>
      </c>
      <c r="B18" s="25">
        <v>11</v>
      </c>
      <c r="C18" s="68"/>
      <c r="D18" s="68"/>
      <c r="E18" s="50">
        <v>3279</v>
      </c>
    </row>
    <row r="19" spans="1:5" ht="12" x14ac:dyDescent="0.2">
      <c r="A19" s="20" t="s">
        <v>39</v>
      </c>
      <c r="B19" s="25">
        <v>12</v>
      </c>
      <c r="C19" s="68"/>
      <c r="D19" s="68"/>
      <c r="E19" s="50">
        <v>0</v>
      </c>
    </row>
    <row r="20" spans="1:5" ht="12" x14ac:dyDescent="0.2">
      <c r="A20" s="20" t="s">
        <v>40</v>
      </c>
      <c r="B20" s="25">
        <v>13</v>
      </c>
      <c r="C20" s="51">
        <v>32745</v>
      </c>
      <c r="D20" s="51">
        <v>2236</v>
      </c>
      <c r="E20" s="50">
        <v>30509</v>
      </c>
    </row>
    <row r="21" spans="1:5" ht="12" x14ac:dyDescent="0.2">
      <c r="A21" s="20" t="s">
        <v>41</v>
      </c>
      <c r="B21" s="25">
        <v>14</v>
      </c>
      <c r="C21" s="51">
        <v>2424</v>
      </c>
      <c r="D21" s="51">
        <v>178</v>
      </c>
      <c r="E21" s="50">
        <v>2246</v>
      </c>
    </row>
    <row r="22" spans="1:5" ht="12" x14ac:dyDescent="0.2">
      <c r="A22" s="20" t="s">
        <v>42</v>
      </c>
      <c r="B22" s="25">
        <v>15</v>
      </c>
      <c r="C22" s="51">
        <v>0</v>
      </c>
      <c r="D22" s="51">
        <v>0</v>
      </c>
      <c r="E22" s="50">
        <v>0</v>
      </c>
    </row>
    <row r="23" spans="1:5" ht="12" x14ac:dyDescent="0.2">
      <c r="A23" s="20" t="s">
        <v>43</v>
      </c>
      <c r="B23" s="25">
        <v>16</v>
      </c>
      <c r="C23" s="51">
        <v>2424</v>
      </c>
      <c r="D23" s="51">
        <v>178</v>
      </c>
      <c r="E23" s="50">
        <v>2246</v>
      </c>
    </row>
    <row r="24" spans="1:5" ht="12" x14ac:dyDescent="0.2">
      <c r="A24" s="20" t="s">
        <v>125</v>
      </c>
      <c r="B24" s="25">
        <v>17</v>
      </c>
      <c r="C24" s="51">
        <v>0</v>
      </c>
      <c r="D24" s="51">
        <v>0</v>
      </c>
      <c r="E24" s="50">
        <v>0</v>
      </c>
    </row>
    <row r="25" spans="1:5" ht="12" x14ac:dyDescent="0.2">
      <c r="A25" s="20" t="s">
        <v>126</v>
      </c>
      <c r="B25" s="25">
        <v>18</v>
      </c>
      <c r="C25" s="51">
        <v>30321</v>
      </c>
      <c r="D25" s="51">
        <v>2058</v>
      </c>
      <c r="E25" s="50">
        <v>28263</v>
      </c>
    </row>
    <row r="26" spans="1:5" ht="13.7" customHeight="1" x14ac:dyDescent="0.2">
      <c r="A26" s="66" t="s">
        <v>127</v>
      </c>
      <c r="B26" s="25">
        <v>19</v>
      </c>
      <c r="C26" s="51">
        <v>0</v>
      </c>
      <c r="D26" s="51">
        <v>0</v>
      </c>
      <c r="E26" s="50">
        <v>0</v>
      </c>
    </row>
    <row r="27" spans="1:5" ht="15" customHeight="1" x14ac:dyDescent="0.2">
      <c r="A27" s="66" t="s">
        <v>128</v>
      </c>
      <c r="B27" s="25">
        <v>20</v>
      </c>
      <c r="C27" s="51">
        <v>30321</v>
      </c>
      <c r="D27" s="51">
        <v>2058</v>
      </c>
      <c r="E27" s="50">
        <v>28263</v>
      </c>
    </row>
    <row r="28" spans="1:5" ht="12" x14ac:dyDescent="0.2">
      <c r="A28" s="20" t="s">
        <v>129</v>
      </c>
      <c r="B28" s="25">
        <v>21</v>
      </c>
      <c r="C28" s="51">
        <v>0</v>
      </c>
      <c r="D28" s="51">
        <v>0</v>
      </c>
      <c r="E28" s="50">
        <v>0</v>
      </c>
    </row>
    <row r="29" spans="1:5" ht="12" x14ac:dyDescent="0.2">
      <c r="A29" s="20" t="s">
        <v>130</v>
      </c>
      <c r="B29" s="25">
        <v>22</v>
      </c>
      <c r="C29" s="51">
        <v>0</v>
      </c>
      <c r="D29" s="51">
        <v>0</v>
      </c>
      <c r="E29" s="50">
        <v>0</v>
      </c>
    </row>
    <row r="30" spans="1:5" ht="12" x14ac:dyDescent="0.2">
      <c r="A30" s="20" t="s">
        <v>131</v>
      </c>
      <c r="B30" s="25">
        <v>23</v>
      </c>
      <c r="C30" s="51">
        <v>0</v>
      </c>
      <c r="D30" s="51">
        <v>0</v>
      </c>
      <c r="E30" s="50">
        <v>0</v>
      </c>
    </row>
    <row r="31" spans="1:5" ht="12" x14ac:dyDescent="0.2">
      <c r="A31" s="20" t="s">
        <v>132</v>
      </c>
      <c r="B31" s="25">
        <v>24</v>
      </c>
      <c r="C31" s="51">
        <v>0</v>
      </c>
      <c r="D31" s="51">
        <v>0</v>
      </c>
      <c r="E31" s="50">
        <v>0</v>
      </c>
    </row>
    <row r="32" spans="1:5" ht="12" x14ac:dyDescent="0.2">
      <c r="A32" s="20" t="s">
        <v>133</v>
      </c>
      <c r="B32" s="25">
        <v>25</v>
      </c>
      <c r="C32" s="51">
        <v>0</v>
      </c>
      <c r="D32" s="51">
        <v>0</v>
      </c>
      <c r="E32" s="50">
        <v>0</v>
      </c>
    </row>
    <row r="33" spans="1:5" ht="12" x14ac:dyDescent="0.2">
      <c r="A33" s="20" t="s">
        <v>134</v>
      </c>
      <c r="B33" s="25">
        <v>26</v>
      </c>
      <c r="C33" s="51">
        <v>0</v>
      </c>
      <c r="D33" s="51">
        <v>0</v>
      </c>
      <c r="E33" s="50">
        <v>0</v>
      </c>
    </row>
    <row r="34" spans="1:5" ht="12" x14ac:dyDescent="0.2">
      <c r="A34" s="20" t="s">
        <v>142</v>
      </c>
      <c r="B34" s="25">
        <v>27</v>
      </c>
      <c r="C34" s="51">
        <v>0</v>
      </c>
      <c r="D34" s="51">
        <v>0</v>
      </c>
      <c r="E34" s="50">
        <v>0</v>
      </c>
    </row>
    <row r="35" spans="1:5" ht="12" x14ac:dyDescent="0.2">
      <c r="A35" s="20" t="s">
        <v>135</v>
      </c>
      <c r="B35" s="25">
        <v>28</v>
      </c>
      <c r="C35" s="70"/>
      <c r="D35" s="70"/>
      <c r="E35" s="50">
        <v>1903</v>
      </c>
    </row>
    <row r="36" spans="1:5" ht="12" x14ac:dyDescent="0.2">
      <c r="A36" s="20" t="s">
        <v>136</v>
      </c>
      <c r="B36" s="25">
        <v>29</v>
      </c>
      <c r="C36" s="70"/>
      <c r="D36" s="70"/>
      <c r="E36" s="50">
        <v>0</v>
      </c>
    </row>
    <row r="37" spans="1:5" ht="12" x14ac:dyDescent="0.2">
      <c r="A37" s="20" t="s">
        <v>44</v>
      </c>
      <c r="B37" s="25">
        <v>30</v>
      </c>
      <c r="C37" s="70"/>
      <c r="D37" s="70"/>
      <c r="E37" s="50">
        <v>0</v>
      </c>
    </row>
    <row r="38" spans="1:5" ht="12" x14ac:dyDescent="0.2">
      <c r="A38" s="20" t="s">
        <v>45</v>
      </c>
      <c r="B38" s="25">
        <v>31</v>
      </c>
      <c r="C38" s="68"/>
      <c r="D38" s="68"/>
      <c r="E38" s="50">
        <v>1903</v>
      </c>
    </row>
    <row r="39" spans="1:5" ht="12" x14ac:dyDescent="0.2">
      <c r="A39" s="20" t="s">
        <v>46</v>
      </c>
      <c r="B39" s="25">
        <v>32</v>
      </c>
      <c r="C39" s="68"/>
      <c r="D39" s="68"/>
      <c r="E39" s="50">
        <v>0</v>
      </c>
    </row>
    <row r="40" spans="1:5" ht="12" x14ac:dyDescent="0.2">
      <c r="A40" s="20" t="s">
        <v>47</v>
      </c>
      <c r="B40" s="25">
        <v>33</v>
      </c>
      <c r="C40" s="68"/>
      <c r="D40" s="68"/>
      <c r="E40" s="50">
        <v>1705</v>
      </c>
    </row>
    <row r="41" spans="1:5" ht="12" x14ac:dyDescent="0.2">
      <c r="A41" s="20" t="s">
        <v>48</v>
      </c>
      <c r="B41" s="25">
        <v>34</v>
      </c>
      <c r="C41" s="68"/>
      <c r="D41" s="68"/>
      <c r="E41" s="50">
        <v>93</v>
      </c>
    </row>
    <row r="42" spans="1:5" ht="12" x14ac:dyDescent="0.2">
      <c r="A42" s="20" t="s">
        <v>49</v>
      </c>
      <c r="B42" s="25">
        <v>35</v>
      </c>
      <c r="C42" s="68"/>
      <c r="D42" s="68"/>
      <c r="E42" s="50">
        <v>37</v>
      </c>
    </row>
    <row r="43" spans="1:5" ht="12" x14ac:dyDescent="0.2">
      <c r="A43" s="20" t="s">
        <v>137</v>
      </c>
      <c r="B43" s="25">
        <v>36</v>
      </c>
      <c r="C43" s="68"/>
      <c r="D43" s="68"/>
      <c r="E43" s="50">
        <v>0</v>
      </c>
    </row>
    <row r="44" spans="1:5" ht="12" x14ac:dyDescent="0.2">
      <c r="A44" s="20" t="s">
        <v>138</v>
      </c>
      <c r="B44" s="25">
        <v>37</v>
      </c>
      <c r="C44" s="68"/>
      <c r="D44" s="68"/>
      <c r="E44" s="50">
        <v>0</v>
      </c>
    </row>
    <row r="45" spans="1:5" ht="12" x14ac:dyDescent="0.2">
      <c r="A45" s="20" t="s">
        <v>143</v>
      </c>
      <c r="B45" s="25">
        <v>38</v>
      </c>
      <c r="C45" s="68"/>
      <c r="D45" s="68"/>
      <c r="E45" s="50">
        <v>6</v>
      </c>
    </row>
    <row r="46" spans="1:5" ht="12" x14ac:dyDescent="0.2">
      <c r="A46" s="20" t="s">
        <v>50</v>
      </c>
      <c r="B46" s="25">
        <v>39</v>
      </c>
      <c r="C46" s="68"/>
      <c r="D46" s="68"/>
      <c r="E46" s="50">
        <v>1569</v>
      </c>
    </row>
    <row r="47" spans="1:5" ht="12" x14ac:dyDescent="0.2">
      <c r="A47" s="20" t="s">
        <v>140</v>
      </c>
      <c r="B47" s="25">
        <v>40</v>
      </c>
      <c r="C47" s="68"/>
      <c r="D47" s="68"/>
      <c r="E47" s="50">
        <v>438</v>
      </c>
    </row>
    <row r="48" spans="1:5" ht="12" x14ac:dyDescent="0.2">
      <c r="A48" s="20" t="s">
        <v>51</v>
      </c>
      <c r="B48" s="25">
        <v>41</v>
      </c>
      <c r="C48" s="68"/>
      <c r="D48" s="68"/>
      <c r="E48" s="50">
        <v>0</v>
      </c>
    </row>
    <row r="49" spans="1:5" ht="12" x14ac:dyDescent="0.2">
      <c r="A49" s="20" t="s">
        <v>139</v>
      </c>
      <c r="B49" s="25">
        <v>42</v>
      </c>
      <c r="C49" s="68"/>
      <c r="D49" s="68"/>
      <c r="E49" s="50">
        <v>0</v>
      </c>
    </row>
    <row r="50" spans="1:5" ht="12" x14ac:dyDescent="0.2">
      <c r="A50" s="20" t="s">
        <v>52</v>
      </c>
      <c r="B50" s="25">
        <v>43</v>
      </c>
      <c r="C50" s="68"/>
      <c r="D50" s="68"/>
      <c r="E50" s="50">
        <v>124</v>
      </c>
    </row>
    <row r="51" spans="1:5" ht="12" x14ac:dyDescent="0.2">
      <c r="A51" s="20" t="s">
        <v>53</v>
      </c>
      <c r="B51" s="25">
        <v>44</v>
      </c>
      <c r="C51" s="68"/>
      <c r="D51" s="68"/>
      <c r="E51" s="50">
        <v>0</v>
      </c>
    </row>
    <row r="52" spans="1:5" ht="12" x14ac:dyDescent="0.2">
      <c r="A52" s="20" t="s">
        <v>54</v>
      </c>
      <c r="B52" s="25">
        <v>45</v>
      </c>
      <c r="C52" s="68"/>
      <c r="D52" s="68"/>
      <c r="E52" s="50">
        <v>124</v>
      </c>
    </row>
    <row r="53" spans="1:5" ht="12.75" thickBot="1" x14ac:dyDescent="0.25">
      <c r="A53" s="21" t="s">
        <v>55</v>
      </c>
      <c r="B53" s="26">
        <v>46</v>
      </c>
      <c r="C53" s="71"/>
      <c r="D53" s="71"/>
      <c r="E53" s="52">
        <v>124</v>
      </c>
    </row>
    <row r="56" spans="1:5" ht="12.75" x14ac:dyDescent="0.2">
      <c r="A56" s="10"/>
      <c r="D56" s="11"/>
    </row>
    <row r="57" spans="1:5" x14ac:dyDescent="0.2">
      <c r="D57" s="11"/>
    </row>
    <row r="58" spans="1:5" x14ac:dyDescent="0.2">
      <c r="D58" s="11"/>
    </row>
    <row r="60" spans="1:5" x14ac:dyDescent="0.2">
      <c r="D60" s="11"/>
    </row>
    <row r="61" spans="1:5" x14ac:dyDescent="0.2">
      <c r="D61" s="11"/>
    </row>
    <row r="63" spans="1:5" x14ac:dyDescent="0.2">
      <c r="D63" s="11"/>
    </row>
  </sheetData>
  <mergeCells count="1">
    <mergeCell ref="A2:E4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workbookViewId="0">
      <selection activeCell="B2" sqref="B2:D4"/>
    </sheetView>
  </sheetViews>
  <sheetFormatPr defaultRowHeight="11.25" x14ac:dyDescent="0.2"/>
  <cols>
    <col min="1" max="1" width="2.5703125" style="4" customWidth="1"/>
    <col min="2" max="2" width="47.85546875" style="4" customWidth="1"/>
    <col min="3" max="3" width="5.140625" style="4" customWidth="1"/>
    <col min="4" max="4" width="11.140625" style="3" customWidth="1"/>
    <col min="5" max="5" width="4.140625" style="3" customWidth="1"/>
    <col min="6" max="16384" width="9.140625" style="4"/>
  </cols>
  <sheetData>
    <row r="1" spans="2:5" ht="12" thickBot="1" x14ac:dyDescent="0.25"/>
    <row r="2" spans="2:5" ht="15.75" customHeight="1" x14ac:dyDescent="0.2">
      <c r="B2" s="74" t="s">
        <v>155</v>
      </c>
      <c r="C2" s="75"/>
      <c r="D2" s="76"/>
    </row>
    <row r="3" spans="2:5" ht="12.75" x14ac:dyDescent="0.2">
      <c r="B3" s="73"/>
      <c r="C3" s="77"/>
      <c r="D3" s="78"/>
      <c r="E3" s="6"/>
    </row>
    <row r="4" spans="2:5" ht="13.5" thickBot="1" x14ac:dyDescent="0.25">
      <c r="B4" s="79"/>
      <c r="C4" s="80"/>
      <c r="D4" s="81"/>
      <c r="E4" s="6"/>
    </row>
    <row r="5" spans="2:5" ht="18" customHeight="1" x14ac:dyDescent="0.2">
      <c r="B5" s="82" t="s">
        <v>63</v>
      </c>
      <c r="C5" s="84"/>
      <c r="D5" s="85"/>
      <c r="E5" s="6"/>
    </row>
    <row r="6" spans="2:5" ht="17.25" customHeight="1" thickBot="1" x14ac:dyDescent="0.25">
      <c r="B6" s="83"/>
      <c r="C6" s="86"/>
      <c r="D6" s="87"/>
      <c r="E6" s="6"/>
    </row>
    <row r="7" spans="2:5" ht="18" customHeight="1" x14ac:dyDescent="0.2">
      <c r="B7" s="62"/>
      <c r="C7" s="27"/>
      <c r="D7" s="64" t="s">
        <v>0</v>
      </c>
    </row>
    <row r="8" spans="2:5" ht="11.25" customHeight="1" x14ac:dyDescent="0.2">
      <c r="B8" s="32"/>
      <c r="C8" s="29"/>
      <c r="D8" s="63"/>
    </row>
    <row r="9" spans="2:5" ht="20.25" customHeight="1" x14ac:dyDescent="0.2">
      <c r="B9" s="58" t="s">
        <v>64</v>
      </c>
      <c r="C9" s="35">
        <v>1</v>
      </c>
      <c r="D9" s="36">
        <v>3090</v>
      </c>
      <c r="E9" s="12"/>
    </row>
    <row r="10" spans="2:5" ht="18.75" customHeight="1" x14ac:dyDescent="0.2">
      <c r="B10" s="59" t="s">
        <v>65</v>
      </c>
      <c r="C10" s="33">
        <v>2</v>
      </c>
      <c r="D10" s="37">
        <v>20305</v>
      </c>
      <c r="E10" s="12"/>
    </row>
    <row r="11" spans="2:5" ht="16.5" customHeight="1" x14ac:dyDescent="0.2">
      <c r="B11" s="59" t="s">
        <v>66</v>
      </c>
      <c r="C11" s="33">
        <v>3</v>
      </c>
      <c r="D11" s="37">
        <v>20105</v>
      </c>
      <c r="E11" s="14"/>
    </row>
    <row r="12" spans="2:5" ht="15.75" customHeight="1" x14ac:dyDescent="0.2">
      <c r="B12" s="59" t="s">
        <v>67</v>
      </c>
      <c r="C12" s="33">
        <v>4</v>
      </c>
      <c r="D12" s="37">
        <v>21709</v>
      </c>
      <c r="E12" s="14"/>
    </row>
    <row r="13" spans="2:5" ht="15.75" customHeight="1" x14ac:dyDescent="0.2">
      <c r="B13" s="59" t="s">
        <v>68</v>
      </c>
      <c r="C13" s="33">
        <v>5</v>
      </c>
      <c r="D13" s="37">
        <v>-1604</v>
      </c>
      <c r="E13" s="14"/>
    </row>
    <row r="14" spans="2:5" ht="18.75" customHeight="1" x14ac:dyDescent="0.2">
      <c r="B14" s="59" t="s">
        <v>69</v>
      </c>
      <c r="C14" s="33">
        <v>6</v>
      </c>
      <c r="D14" s="37">
        <v>200</v>
      </c>
      <c r="E14" s="14"/>
    </row>
    <row r="15" spans="2:5" ht="15.75" customHeight="1" x14ac:dyDescent="0.2">
      <c r="B15" s="59" t="s">
        <v>70</v>
      </c>
      <c r="C15" s="33">
        <v>7</v>
      </c>
      <c r="D15" s="37">
        <v>194</v>
      </c>
      <c r="E15" s="14"/>
    </row>
    <row r="16" spans="2:5" ht="15.75" customHeight="1" x14ac:dyDescent="0.2">
      <c r="B16" s="59" t="s">
        <v>103</v>
      </c>
      <c r="C16" s="33">
        <v>8</v>
      </c>
      <c r="D16" s="37" t="s">
        <v>156</v>
      </c>
      <c r="E16" s="14"/>
    </row>
    <row r="17" spans="2:5" ht="16.5" customHeight="1" x14ac:dyDescent="0.2">
      <c r="B17" s="59" t="s">
        <v>146</v>
      </c>
      <c r="C17" s="33">
        <v>9</v>
      </c>
      <c r="D17" s="37">
        <v>2330</v>
      </c>
      <c r="E17" s="12"/>
    </row>
    <row r="18" spans="2:5" ht="18" customHeight="1" x14ac:dyDescent="0.2">
      <c r="B18" s="59" t="s">
        <v>71</v>
      </c>
      <c r="C18" s="33">
        <v>10</v>
      </c>
      <c r="D18" s="37" t="s">
        <v>157</v>
      </c>
      <c r="E18" s="14"/>
    </row>
    <row r="19" spans="2:5" ht="17.25" customHeight="1" x14ac:dyDescent="0.2">
      <c r="B19" s="59" t="s">
        <v>72</v>
      </c>
      <c r="C19" s="33">
        <v>11</v>
      </c>
      <c r="D19" s="37">
        <v>4</v>
      </c>
      <c r="E19" s="14"/>
    </row>
    <row r="20" spans="2:5" ht="17.25" customHeight="1" x14ac:dyDescent="0.2">
      <c r="B20" s="59" t="s">
        <v>73</v>
      </c>
      <c r="C20" s="33">
        <v>12</v>
      </c>
      <c r="D20" s="37">
        <v>-4867</v>
      </c>
      <c r="E20" s="14"/>
    </row>
    <row r="21" spans="2:5" ht="17.25" customHeight="1" x14ac:dyDescent="0.2">
      <c r="B21" s="59" t="s">
        <v>74</v>
      </c>
      <c r="C21" s="33">
        <v>13</v>
      </c>
      <c r="D21" s="37">
        <v>-8819</v>
      </c>
      <c r="E21" s="14"/>
    </row>
    <row r="22" spans="2:5" ht="16.5" customHeight="1" x14ac:dyDescent="0.2">
      <c r="B22" s="59" t="s">
        <v>75</v>
      </c>
      <c r="C22" s="33">
        <v>14</v>
      </c>
      <c r="D22" s="37" t="s">
        <v>158</v>
      </c>
      <c r="E22" s="14"/>
    </row>
    <row r="23" spans="2:5" ht="16.5" customHeight="1" x14ac:dyDescent="0.2">
      <c r="B23" s="59" t="s">
        <v>76</v>
      </c>
      <c r="C23" s="33">
        <v>15</v>
      </c>
      <c r="D23" s="37">
        <v>4871</v>
      </c>
      <c r="E23" s="12"/>
    </row>
    <row r="24" spans="2:5" ht="19.5" customHeight="1" x14ac:dyDescent="0.2">
      <c r="B24" s="59" t="s">
        <v>77</v>
      </c>
      <c r="C24" s="33">
        <v>16</v>
      </c>
      <c r="D24" s="37">
        <v>6156</v>
      </c>
      <c r="E24" s="12"/>
    </row>
    <row r="25" spans="2:5" ht="20.25" customHeight="1" x14ac:dyDescent="0.2">
      <c r="B25" s="59" t="s">
        <v>104</v>
      </c>
      <c r="C25" s="33">
        <v>17</v>
      </c>
      <c r="D25" s="37">
        <v>-1285</v>
      </c>
      <c r="E25" s="12"/>
    </row>
    <row r="26" spans="2:5" ht="20.25" customHeight="1" x14ac:dyDescent="0.2">
      <c r="B26" s="59" t="s">
        <v>78</v>
      </c>
      <c r="C26" s="33">
        <v>18</v>
      </c>
      <c r="D26" s="37" t="s">
        <v>152</v>
      </c>
      <c r="E26" s="12"/>
    </row>
    <row r="27" spans="2:5" ht="18" customHeight="1" x14ac:dyDescent="0.2">
      <c r="B27" s="59" t="s">
        <v>105</v>
      </c>
      <c r="C27" s="33">
        <v>19</v>
      </c>
      <c r="D27" s="37" t="s">
        <v>152</v>
      </c>
      <c r="E27" s="12"/>
    </row>
    <row r="28" spans="2:5" ht="21" customHeight="1" x14ac:dyDescent="0.2">
      <c r="B28" s="59" t="s">
        <v>79</v>
      </c>
      <c r="C28" s="33">
        <v>20</v>
      </c>
      <c r="D28" s="37">
        <v>-20015</v>
      </c>
      <c r="E28" s="12"/>
    </row>
    <row r="29" spans="2:5" ht="15.75" customHeight="1" x14ac:dyDescent="0.2">
      <c r="B29" s="59" t="s">
        <v>80</v>
      </c>
      <c r="C29" s="33">
        <v>21</v>
      </c>
      <c r="D29" s="37">
        <v>-1471</v>
      </c>
      <c r="E29" s="12"/>
    </row>
    <row r="30" spans="2:5" ht="21" customHeight="1" x14ac:dyDescent="0.2">
      <c r="B30" s="59" t="s">
        <v>81</v>
      </c>
      <c r="C30" s="33">
        <v>22</v>
      </c>
      <c r="D30" s="37" t="s">
        <v>152</v>
      </c>
      <c r="E30" s="12"/>
    </row>
    <row r="31" spans="2:5" ht="16.5" customHeight="1" x14ac:dyDescent="0.2">
      <c r="B31" s="59" t="s">
        <v>82</v>
      </c>
      <c r="C31" s="33">
        <v>23</v>
      </c>
      <c r="D31" s="37">
        <v>-18544</v>
      </c>
      <c r="E31" s="12"/>
    </row>
    <row r="32" spans="2:5" ht="17.25" customHeight="1" x14ac:dyDescent="0.2">
      <c r="B32" s="59" t="s">
        <v>83</v>
      </c>
      <c r="C32" s="33">
        <v>24</v>
      </c>
      <c r="D32" s="37" t="s">
        <v>152</v>
      </c>
      <c r="E32" s="12"/>
    </row>
    <row r="33" spans="2:7" ht="18" customHeight="1" thickBot="1" x14ac:dyDescent="0.25">
      <c r="B33" s="60" t="s">
        <v>84</v>
      </c>
      <c r="C33" s="34">
        <v>25</v>
      </c>
      <c r="D33" s="38" t="s">
        <v>159</v>
      </c>
      <c r="E33" s="12"/>
    </row>
    <row r="34" spans="2:7" x14ac:dyDescent="0.2">
      <c r="D34" s="4"/>
      <c r="E34" s="4"/>
    </row>
    <row r="35" spans="2:7" x14ac:dyDescent="0.2">
      <c r="D35" s="4"/>
      <c r="E35" s="4"/>
    </row>
    <row r="44" spans="2:7" x14ac:dyDescent="0.2">
      <c r="G44" s="4" t="s">
        <v>147</v>
      </c>
    </row>
  </sheetData>
  <mergeCells count="3">
    <mergeCell ref="B2:D4"/>
    <mergeCell ref="B5:B6"/>
    <mergeCell ref="C5:D6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workbookViewId="0">
      <selection activeCell="B2" sqref="B2:D4"/>
    </sheetView>
  </sheetViews>
  <sheetFormatPr defaultRowHeight="11.25" x14ac:dyDescent="0.2"/>
  <cols>
    <col min="1" max="1" width="2.5703125" style="4" customWidth="1"/>
    <col min="2" max="2" width="51.5703125" style="4" customWidth="1"/>
    <col min="3" max="3" width="5.140625" style="4" customWidth="1"/>
    <col min="4" max="4" width="10.140625" style="3" customWidth="1"/>
    <col min="5" max="5" width="4.140625" style="3" customWidth="1"/>
    <col min="6" max="16384" width="9.140625" style="4"/>
  </cols>
  <sheetData>
    <row r="1" spans="2:5" ht="13.5" thickBot="1" x14ac:dyDescent="0.25">
      <c r="B1" s="7"/>
      <c r="C1" s="5"/>
      <c r="D1" s="6"/>
      <c r="E1" s="6"/>
    </row>
    <row r="2" spans="2:5" ht="15.75" customHeight="1" x14ac:dyDescent="0.2">
      <c r="B2" s="74" t="s">
        <v>155</v>
      </c>
      <c r="C2" s="75"/>
      <c r="D2" s="76"/>
      <c r="E2" s="6"/>
    </row>
    <row r="3" spans="2:5" ht="12.75" x14ac:dyDescent="0.2">
      <c r="B3" s="73"/>
      <c r="C3" s="77"/>
      <c r="D3" s="78"/>
      <c r="E3" s="6"/>
    </row>
    <row r="4" spans="2:5" ht="12.75" customHeight="1" thickBot="1" x14ac:dyDescent="0.25">
      <c r="B4" s="79"/>
      <c r="C4" s="80"/>
      <c r="D4" s="81"/>
      <c r="E4" s="6"/>
    </row>
    <row r="5" spans="2:5" ht="17.25" customHeight="1" x14ac:dyDescent="0.2">
      <c r="B5" s="82" t="s">
        <v>85</v>
      </c>
      <c r="C5" s="84"/>
      <c r="D5" s="85"/>
      <c r="E5" s="6"/>
    </row>
    <row r="6" spans="2:5" ht="13.5" thickBot="1" x14ac:dyDescent="0.25">
      <c r="B6" s="83"/>
      <c r="C6" s="86"/>
      <c r="D6" s="87"/>
      <c r="E6" s="6"/>
    </row>
    <row r="7" spans="2:5" ht="17.25" customHeight="1" x14ac:dyDescent="0.2">
      <c r="B7" s="30"/>
      <c r="C7" s="27"/>
      <c r="D7" s="31" t="s">
        <v>0</v>
      </c>
    </row>
    <row r="8" spans="2:5" ht="15" customHeight="1" x14ac:dyDescent="0.2">
      <c r="B8" s="32"/>
      <c r="C8" s="29"/>
      <c r="D8" s="65"/>
    </row>
    <row r="9" spans="2:5" ht="18" customHeight="1" x14ac:dyDescent="0.2">
      <c r="B9" s="59" t="s">
        <v>86</v>
      </c>
      <c r="C9" s="35">
        <v>1</v>
      </c>
      <c r="D9" s="36">
        <v>3279</v>
      </c>
      <c r="E9" s="13"/>
    </row>
    <row r="10" spans="2:5" ht="17.25" customHeight="1" x14ac:dyDescent="0.2">
      <c r="B10" s="59" t="s">
        <v>87</v>
      </c>
      <c r="C10" s="33">
        <v>2</v>
      </c>
      <c r="D10" s="37">
        <v>3279</v>
      </c>
      <c r="E10" s="13"/>
    </row>
    <row r="11" spans="2:5" ht="15" customHeight="1" x14ac:dyDescent="0.2">
      <c r="B11" s="59" t="s">
        <v>88</v>
      </c>
      <c r="C11" s="33">
        <v>3</v>
      </c>
      <c r="D11" s="37">
        <v>3090</v>
      </c>
      <c r="E11" s="13"/>
    </row>
    <row r="12" spans="2:5" ht="17.25" customHeight="1" x14ac:dyDescent="0.2">
      <c r="B12" s="59" t="s">
        <v>89</v>
      </c>
      <c r="C12" s="33">
        <v>4</v>
      </c>
      <c r="D12" s="37" t="s">
        <v>152</v>
      </c>
      <c r="E12" s="13"/>
    </row>
    <row r="13" spans="2:5" ht="16.5" customHeight="1" x14ac:dyDescent="0.2">
      <c r="B13" s="59" t="s">
        <v>106</v>
      </c>
      <c r="C13" s="33">
        <v>5</v>
      </c>
      <c r="D13" s="37">
        <v>2763</v>
      </c>
      <c r="E13" s="13"/>
    </row>
    <row r="14" spans="2:5" ht="16.5" customHeight="1" x14ac:dyDescent="0.2">
      <c r="B14" s="59" t="s">
        <v>90</v>
      </c>
      <c r="C14" s="33">
        <v>6</v>
      </c>
      <c r="D14" s="37" t="s">
        <v>152</v>
      </c>
      <c r="E14" s="13"/>
    </row>
    <row r="15" spans="2:5" ht="19.5" customHeight="1" x14ac:dyDescent="0.2">
      <c r="B15" s="59" t="s">
        <v>107</v>
      </c>
      <c r="C15" s="33">
        <v>7</v>
      </c>
      <c r="D15" s="37">
        <v>2763</v>
      </c>
      <c r="E15" s="13"/>
    </row>
    <row r="16" spans="2:5" ht="15" customHeight="1" x14ac:dyDescent="0.2">
      <c r="B16" s="59" t="s">
        <v>91</v>
      </c>
      <c r="C16" s="33">
        <v>8</v>
      </c>
      <c r="D16" s="37" t="s">
        <v>152</v>
      </c>
      <c r="E16" s="13"/>
    </row>
    <row r="17" spans="2:5" ht="18" customHeight="1" x14ac:dyDescent="0.2">
      <c r="B17" s="59" t="s">
        <v>92</v>
      </c>
      <c r="C17" s="33">
        <v>9</v>
      </c>
      <c r="D17" s="37">
        <v>2763</v>
      </c>
      <c r="E17" s="13"/>
    </row>
    <row r="18" spans="2:5" ht="17.25" customHeight="1" x14ac:dyDescent="0.2">
      <c r="B18" s="59" t="s">
        <v>144</v>
      </c>
      <c r="C18" s="33">
        <v>10</v>
      </c>
      <c r="D18" s="37" t="s">
        <v>152</v>
      </c>
      <c r="E18" s="13"/>
    </row>
    <row r="19" spans="2:5" ht="16.5" customHeight="1" x14ac:dyDescent="0.2">
      <c r="B19" s="59" t="s">
        <v>108</v>
      </c>
      <c r="C19" s="33">
        <v>11</v>
      </c>
      <c r="D19" s="37" t="s">
        <v>152</v>
      </c>
      <c r="E19" s="13"/>
    </row>
    <row r="20" spans="2:5" ht="17.25" customHeight="1" x14ac:dyDescent="0.2">
      <c r="B20" s="59" t="s">
        <v>93</v>
      </c>
      <c r="C20" s="33">
        <v>12</v>
      </c>
      <c r="D20" s="37" t="s">
        <v>152</v>
      </c>
      <c r="E20" s="13"/>
    </row>
    <row r="21" spans="2:5" ht="17.25" customHeight="1" x14ac:dyDescent="0.2">
      <c r="B21" s="59" t="s">
        <v>109</v>
      </c>
      <c r="C21" s="35">
        <v>13</v>
      </c>
      <c r="D21" s="36">
        <v>-429</v>
      </c>
      <c r="E21" s="13"/>
    </row>
    <row r="22" spans="2:5" ht="18" customHeight="1" x14ac:dyDescent="0.2">
      <c r="B22" s="59" t="s">
        <v>110</v>
      </c>
      <c r="C22" s="33">
        <v>14</v>
      </c>
      <c r="D22" s="37" t="s">
        <v>160</v>
      </c>
      <c r="E22" s="13"/>
    </row>
    <row r="23" spans="2:5" ht="18.75" customHeight="1" x14ac:dyDescent="0.2">
      <c r="B23" s="59" t="s">
        <v>145</v>
      </c>
      <c r="C23" s="33">
        <v>15</v>
      </c>
      <c r="D23" s="37">
        <v>0</v>
      </c>
      <c r="E23" s="13"/>
    </row>
    <row r="24" spans="2:5" ht="18" customHeight="1" x14ac:dyDescent="0.2">
      <c r="B24" s="59" t="s">
        <v>111</v>
      </c>
      <c r="C24" s="33">
        <v>16</v>
      </c>
      <c r="D24" s="37" t="s">
        <v>161</v>
      </c>
      <c r="E24" s="13"/>
    </row>
    <row r="25" spans="2:5" ht="15" customHeight="1" x14ac:dyDescent="0.2">
      <c r="B25" s="59" t="s">
        <v>112</v>
      </c>
      <c r="C25" s="33">
        <v>17</v>
      </c>
      <c r="D25" s="37" t="s">
        <v>162</v>
      </c>
      <c r="E25" s="13"/>
    </row>
    <row r="26" spans="2:5" ht="16.5" customHeight="1" x14ac:dyDescent="0.2">
      <c r="B26" s="59" t="s">
        <v>94</v>
      </c>
      <c r="C26" s="33">
        <v>18</v>
      </c>
      <c r="D26" s="37">
        <v>2861</v>
      </c>
      <c r="E26" s="13"/>
    </row>
    <row r="27" spans="2:5" ht="15.75" customHeight="1" x14ac:dyDescent="0.2">
      <c r="B27" s="59" t="s">
        <v>95</v>
      </c>
      <c r="C27" s="33">
        <v>19</v>
      </c>
      <c r="D27" s="37" t="s">
        <v>163</v>
      </c>
      <c r="E27" s="13"/>
    </row>
    <row r="28" spans="2:5" ht="15.75" customHeight="1" x14ac:dyDescent="0.2">
      <c r="B28" s="59" t="s">
        <v>96</v>
      </c>
      <c r="C28" s="33">
        <v>20</v>
      </c>
      <c r="D28" s="37" t="s">
        <v>164</v>
      </c>
      <c r="E28" s="13"/>
    </row>
    <row r="29" spans="2:5" ht="15.75" customHeight="1" x14ac:dyDescent="0.2">
      <c r="B29" s="59" t="s">
        <v>97</v>
      </c>
      <c r="C29" s="33">
        <v>21</v>
      </c>
      <c r="D29" s="37" t="s">
        <v>152</v>
      </c>
      <c r="E29" s="13"/>
    </row>
    <row r="30" spans="2:5" ht="18" customHeight="1" x14ac:dyDescent="0.2">
      <c r="B30" s="59" t="s">
        <v>98</v>
      </c>
      <c r="C30" s="33">
        <v>22</v>
      </c>
      <c r="D30" s="37" t="s">
        <v>152</v>
      </c>
      <c r="E30" s="13"/>
    </row>
    <row r="31" spans="2:5" ht="18.75" customHeight="1" x14ac:dyDescent="0.2">
      <c r="B31" s="59" t="s">
        <v>99</v>
      </c>
      <c r="C31" s="33">
        <v>23</v>
      </c>
      <c r="D31" s="37" t="s">
        <v>152</v>
      </c>
      <c r="E31" s="13"/>
    </row>
    <row r="32" spans="2:5" ht="15.75" customHeight="1" x14ac:dyDescent="0.2">
      <c r="B32" s="59" t="s">
        <v>100</v>
      </c>
      <c r="C32" s="33">
        <v>24</v>
      </c>
      <c r="D32" s="37" t="s">
        <v>152</v>
      </c>
      <c r="E32" s="13"/>
    </row>
    <row r="33" spans="2:5" ht="17.25" customHeight="1" thickBot="1" x14ac:dyDescent="0.25">
      <c r="B33" s="61" t="s">
        <v>101</v>
      </c>
      <c r="C33" s="34">
        <v>25</v>
      </c>
      <c r="D33" s="38" t="s">
        <v>152</v>
      </c>
      <c r="E33" s="13"/>
    </row>
  </sheetData>
  <mergeCells count="3">
    <mergeCell ref="B2:D4"/>
    <mergeCell ref="B5:B6"/>
    <mergeCell ref="C5:D6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rozvaha aktiva</vt:lpstr>
      <vt:lpstr>rozvaha pasiva</vt:lpstr>
      <vt:lpstr>VZZ tech.účet</vt:lpstr>
      <vt:lpstr>VZZ  netech. účet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u03845</dc:creator>
  <cp:lastModifiedBy>Miroslav Vacovsky</cp:lastModifiedBy>
  <cp:lastPrinted>2019-05-07T10:15:32Z</cp:lastPrinted>
  <dcterms:created xsi:type="dcterms:W3CDTF">2006-06-09T10:53:31Z</dcterms:created>
  <dcterms:modified xsi:type="dcterms:W3CDTF">2021-02-22T14:35:18Z</dcterms:modified>
</cp:coreProperties>
</file>